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Gemeindekanzlei\_Aurelia Troxler\Zwischenablage\i-web\"/>
    </mc:Choice>
  </mc:AlternateContent>
  <bookViews>
    <workbookView xWindow="1410" yWindow="0" windowWidth="28800" windowHeight="123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 i="1" l="1"/>
  <c r="D73" i="1" s="1"/>
  <c r="K63" i="1"/>
  <c r="F70" i="1" s="1"/>
  <c r="F69" i="1"/>
  <c r="K25" i="1"/>
  <c r="F67" i="1"/>
  <c r="F68" i="1"/>
  <c r="K58" i="1"/>
  <c r="F72" i="1" s="1"/>
  <c r="K49" i="1"/>
  <c r="K50" i="1" l="1"/>
  <c r="F66" i="1" s="1"/>
  <c r="F71" i="1"/>
  <c r="F73" i="1" l="1"/>
  <c r="F75" i="1" s="1"/>
  <c r="F76" i="1" s="1"/>
  <c r="F77" i="1" s="1"/>
</calcChain>
</file>

<file path=xl/sharedStrings.xml><?xml version="1.0" encoding="utf-8"?>
<sst xmlns="http://schemas.openxmlformats.org/spreadsheetml/2006/main" count="128" uniqueCount="101">
  <si>
    <t xml:space="preserve">Betreuungsgutscheine - Selbstdeklaration des Jahreseinkommens </t>
  </si>
  <si>
    <t>Vorname und Name antragstellende Person/en</t>
  </si>
  <si>
    <t>Vorname und Name Kind bzw. Kinder</t>
  </si>
  <si>
    <t>Haushaltstyp</t>
  </si>
  <si>
    <t>1 = verheiratet;   2 = unverheiratet (Konkubinat);   3 = alleinerziehend</t>
  </si>
  <si>
    <t>Beträgt Ihr steuerbares Einkommen zuzüglich 10 % des steuerbaren Vermögens mehr als CHF 100'000.00 im laufenden Jahr?</t>
  </si>
  <si>
    <t>Einkünfte</t>
  </si>
  <si>
    <t>Position in der Steuererklärung</t>
  </si>
  <si>
    <t>Erläuterungen</t>
  </si>
  <si>
    <t>Haupt- und Nebenerwerb des/der Steuerpflichtigen</t>
  </si>
  <si>
    <t>siehe Wegleitung zur Steuererklärung</t>
  </si>
  <si>
    <t>Sozial- und andere Versicherungen des/der Steuerpflichtigen</t>
  </si>
  <si>
    <t>130, 132, 134, 136, 140</t>
  </si>
  <si>
    <t>insbesondere Rentenleistungen</t>
  </si>
  <si>
    <t>131, 133, 135, 137</t>
  </si>
  <si>
    <t>Von der Ausgleichskasse direkt ausbezahlte Zulagen</t>
  </si>
  <si>
    <t>Wertschriftenertrag</t>
  </si>
  <si>
    <t>Unterhaltesbeiträge für den/die Steuerpflichtigen</t>
  </si>
  <si>
    <t>erhaltene Ehegattenalimente</t>
  </si>
  <si>
    <t>Unterhaltsbeiträge/Alimente für Kinder</t>
  </si>
  <si>
    <t>erhaltene Kinderalimente</t>
  </si>
  <si>
    <t>Übrige Einkünfte</t>
  </si>
  <si>
    <t>164, 166, 170, 178</t>
  </si>
  <si>
    <t>Nettoeinkünfte aus Liegenschaften</t>
  </si>
  <si>
    <t>Total Einkünfte</t>
  </si>
  <si>
    <t xml:space="preserve">Abzüge </t>
  </si>
  <si>
    <t>Berufsauslagen des/der Steuerpflichtigen (unselbständig)</t>
  </si>
  <si>
    <t>Berufsorientierte Aus- und Weiterbildung</t>
  </si>
  <si>
    <t>Schuldzinsen</t>
  </si>
  <si>
    <t>Unterhaltsbeiträge an geschiedene/getrennt lebende Ehegatten/Partn.</t>
  </si>
  <si>
    <t>bezahlte Ehegattenalimente</t>
  </si>
  <si>
    <t>Unterhaltsbeiträge/Alimente an minderjährige Kinder</t>
  </si>
  <si>
    <t>bezahlte Kinderalimente</t>
  </si>
  <si>
    <t>Übrige Rentenleistungen</t>
  </si>
  <si>
    <t>256, 258</t>
  </si>
  <si>
    <t>Beiträge an die Säule 3a</t>
  </si>
  <si>
    <t>260, 261</t>
  </si>
  <si>
    <t>Versicherungsprämien und Zinsen von Sparkapitalien</t>
  </si>
  <si>
    <t>Freiwillige Beiträge an die 2. Säule</t>
  </si>
  <si>
    <t>280, 282</t>
  </si>
  <si>
    <t>Krankheits-, Unfall- und Invaliditätskosten</t>
  </si>
  <si>
    <t>Freiwillige Zuwendungen/Zuwendungen an Parteien</t>
  </si>
  <si>
    <t>324, 325</t>
  </si>
  <si>
    <t>Sonderabzug bei Erwerbstätigkeit beider Ehegatten/Partn.</t>
  </si>
  <si>
    <t>Abzug für Kinder unter 6 Jahre (Vorschule)</t>
  </si>
  <si>
    <t>Abzug für Kinder ab 6 Jahren (Schul- oder Berufsausbildung)</t>
  </si>
  <si>
    <t>pauschal CHF 12'500.-- pro Kind</t>
  </si>
  <si>
    <t>Abzug Eigenbetreuung (für Kinder unter 15 Jahre)</t>
  </si>
  <si>
    <t>pauschal CHF 1'000.-- pro Kind</t>
  </si>
  <si>
    <t>Abzug Fremdbetreuung (Krippen, Tageseltern, Horte)</t>
  </si>
  <si>
    <t>Abzug Unterstützung erwerbsunfähiger Personen</t>
  </si>
  <si>
    <t>Total Abzüge</t>
  </si>
  <si>
    <t>Steuerbares Einkommen gemäss Selbstdeklaration</t>
  </si>
  <si>
    <t xml:space="preserve">Vermögen </t>
  </si>
  <si>
    <t>Vermögen</t>
  </si>
  <si>
    <t>400 - 435</t>
  </si>
  <si>
    <t>Schulden</t>
  </si>
  <si>
    <t>Abzug steuerfreier Betrag in ungetrennter Ehe lebende Steuerpflichtige</t>
  </si>
  <si>
    <t>pauschal CHF 125'000.--</t>
  </si>
  <si>
    <t>Abzug steuerfreier Betrag übrige Steuerpflichtige</t>
  </si>
  <si>
    <t>Abzug steuerfreier Betrag Kinder</t>
  </si>
  <si>
    <t>Steuerbares Vermögen gemäss Selbstdeklaration</t>
  </si>
  <si>
    <t>Vergleich</t>
  </si>
  <si>
    <t>Einkommen alt</t>
  </si>
  <si>
    <t>Einkommen neu</t>
  </si>
  <si>
    <t>Steuerbares Einkommen</t>
  </si>
  <si>
    <t>Steuerbares Vermögen</t>
  </si>
  <si>
    <t>Freiwillige Beiträge an Säule 2</t>
  </si>
  <si>
    <t>Anrechnung 10% des Vermögens</t>
  </si>
  <si>
    <t>Massgebendes Einkommen</t>
  </si>
  <si>
    <t>Differenz in CHF</t>
  </si>
  <si>
    <t>Differenz in %</t>
  </si>
  <si>
    <t>Differenz von mind. 25% gegeben?</t>
  </si>
  <si>
    <r>
      <rPr>
        <b/>
        <sz val="10"/>
        <color theme="1"/>
        <rFont val="Calibri"/>
        <family val="2"/>
        <scheme val="minor"/>
      </rPr>
      <t>Achten Sie beim Ausfüllen des Formulars auf folgende Punkte:</t>
    </r>
    <r>
      <rPr>
        <sz val="10"/>
        <color theme="1"/>
        <rFont val="Calibri"/>
        <family val="2"/>
        <scheme val="minor"/>
      </rPr>
      <t xml:space="preserve">
- Nettoeinkommen: inklusive Kinder- und Familienzulagen und 13. Monatslohn
- Berufsauslagen: Pauschal 3 % vom Nettolohn, mindestens CHF 2'000.--, maximal CHF 4'000.--
  Wenn Sie nicht das ganze Jahr erwerbstätig sind: Abzug nur anteilmässig machen.
- Versicherungsprämien: Prämienverbilligung berücktsichtigen
- Eigenbetreuung: Pauschalabzug CHF 1'000.-- für jedes Kind unter 15 Jahren
- Fremdbetreuungskosten: Die effektiven Betreuungskosten (abzüglich Betreuungsgutscheine), maximal CHF 4'700.--</t>
    </r>
  </si>
  <si>
    <t>Einverständniserklärung</t>
  </si>
  <si>
    <t>Mit der Unterschrift bzw. den Unterschriften bestätigen Sie, dass dieses Formular vollständig und wahrheitsgetreu gemäss dem heutigen Stand der Kenntnisse ausgefüllt ist und dass die Abteilung Soziales und Gesellschaft der Gemeinde Adligenswil die aufgeführten Angaben zur Berechnung der Höhe der Betreuungsgutscheine verwenden darf.</t>
  </si>
  <si>
    <t>Ort und Datum</t>
  </si>
  <si>
    <t>Unterschrift</t>
  </si>
  <si>
    <t>100, 104, 106, 110, 114, 118</t>
  </si>
  <si>
    <t>101, 105, 107, 111, 115, 119</t>
  </si>
  <si>
    <t>Erwerbsausfallentschädigung</t>
  </si>
  <si>
    <t>140, 141</t>
  </si>
  <si>
    <t>Verrechenbare Geschäftsverluste aus Vorjahren</t>
  </si>
  <si>
    <t>Abzug für Kinder mit selbständigem Aufenthalt am auswärtigen Ausbildungsort</t>
  </si>
  <si>
    <t>maximal CHF 5'000.-- pro Kind</t>
  </si>
  <si>
    <t>maximal CHF 4'800.--</t>
  </si>
  <si>
    <t>pauschal CHF 6'900.-- pro Kind</t>
  </si>
  <si>
    <t>pauschal CHF 7'400.-- pro Kind</t>
  </si>
  <si>
    <t>pauschal CHF 12'800.-- pro Kind</t>
  </si>
  <si>
    <t>Liegenschaftsunterhalt</t>
  </si>
  <si>
    <t>Unterhalts- und Verwaltungskosten pauschal</t>
  </si>
  <si>
    <t>(B1)</t>
  </si>
  <si>
    <t>Unterhalts- und Verwaltungskosten effektiv</t>
  </si>
  <si>
    <t>(B2)</t>
  </si>
  <si>
    <t>Differenz Liegenschaftsunterhalt effekt.-pausch.</t>
  </si>
  <si>
    <t>anrechenbare Differenz Kosten Liegenschaftsunterhalt effektive Kosten - pauschale Kosten</t>
  </si>
  <si>
    <t xml:space="preserve">        Mehr als CHF 100'000.00 im Jahr  (Untenstehende Selbstdeklaration muss nicht ausgefüllt werden. Bitte unterzeichnetes Formular der Gemeinde Malters einreichen.)</t>
  </si>
  <si>
    <t xml:space="preserve">        Weniger als CHF 100'000.00 im Jahr  (Bitte das gesamte Formular ausfüllen und unterzeichnet der Gemeinde Malters einreichen.)</t>
  </si>
  <si>
    <t>Position in Liegenschaften-verzeichnis zu Steuererklärung</t>
  </si>
  <si>
    <t>Gemäss dem Reglement über die familienergänzende Kinderbetreuung der Gemeinde Malters wird das massgebende Einkommen aufgrund der jeweils neuesten rechts-kräftigen Steuerveranlagung aller zum Haushaltseinkommen beitragenden Personen festgelegt. Die Steuerveranlagung darf nicht älter als zwei Jahre sein. Liegt keine rechtskräftige Steuerveranlagung vor oder hat sich das massgebende Einkommen um mehr als 25 Prozent verändert, wird eine Einschätzung auf Basis einer Selbstdeklaration vorgenommen. 
Gründe für eine Veränderungen des massgeblichen Einkommens gegenüber der letzten rechtskräftigen Steuerveranlagung können eine  z. B. Pensenerhöhung bzw. –reduktion, ein Stellenwechsel, Lohnerhöhung oder Arbeitslosigkeit usw. sein. Mit der Selbstdeklaration der finanziellen Verhältnisse können allfällige Rückzahlungen von bereits ausbezahlten bzw. direkt verrechneten Betreuungsgutscheinen verhindert werden.</t>
  </si>
  <si>
    <r>
      <t>pauschal CHF 62</t>
    </r>
    <r>
      <rPr>
        <sz val="10"/>
        <color theme="1"/>
        <rFont val="Calibri"/>
        <family val="2"/>
      </rPr>
      <t>'500.-- pro Person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</si>
</sst>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CHF&quot;* #,##0.00_);_(&quot;CHF&quot;* \(#,##0.00\);_(&quot;CHF&quot;* &quot;-&quot;??_);_(@_)"/>
    <numFmt numFmtId="165" formatCode="_(&quot;CHF&quot;* #,##0_);_(&quot;CHF&quot;* \(#,##0\);_(&quot;CHF&quot;* &quot;-&quot;??_);_(@_)"/>
  </numFmts>
  <fonts count="9" x14ac:knownFonts="1">
    <font>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sz val="10"/>
      <name val="Calibri"/>
      <family val="2"/>
      <scheme val="minor"/>
    </font>
    <font>
      <sz val="10"/>
      <color theme="1"/>
      <name val="Calibri"/>
      <family val="2"/>
    </font>
    <font>
      <sz val="10"/>
      <color theme="0" tint="-0.499984740745262"/>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165" fontId="3" fillId="2" borderId="2" xfId="0" applyNumberFormat="1" applyFont="1" applyFill="1" applyBorder="1" applyAlignment="1" applyProtection="1">
      <alignment vertical="center"/>
      <protection locked="0"/>
    </xf>
    <xf numFmtId="165" fontId="3" fillId="2" borderId="1" xfId="0" applyNumberFormat="1" applyFont="1" applyFill="1" applyBorder="1" applyAlignment="1" applyProtection="1">
      <alignment vertical="center"/>
      <protection locked="0"/>
    </xf>
    <xf numFmtId="0" fontId="0" fillId="0" borderId="0" xfId="0" applyProtection="1"/>
    <xf numFmtId="0" fontId="2" fillId="0" borderId="1" xfId="0" applyFont="1" applyBorder="1" applyProtection="1"/>
    <xf numFmtId="0" fontId="4" fillId="0" borderId="1" xfId="0" applyFont="1" applyBorder="1" applyProtection="1"/>
    <xf numFmtId="0" fontId="0" fillId="0" borderId="1" xfId="0" applyBorder="1" applyProtection="1"/>
    <xf numFmtId="0" fontId="0" fillId="0" borderId="1" xfId="0" applyBorder="1" applyAlignment="1" applyProtection="1">
      <alignment horizontal="center" vertical="center"/>
    </xf>
    <xf numFmtId="0" fontId="5" fillId="0" borderId="1" xfId="0" applyFont="1" applyBorder="1" applyProtection="1"/>
    <xf numFmtId="0" fontId="0" fillId="0" borderId="2" xfId="0" applyBorder="1" applyProtection="1"/>
    <xf numFmtId="0" fontId="4" fillId="3" borderId="5" xfId="0" applyFont="1" applyFill="1" applyBorder="1" applyProtection="1"/>
    <xf numFmtId="0" fontId="3" fillId="0" borderId="1" xfId="0" applyFont="1" applyBorder="1" applyProtection="1"/>
    <xf numFmtId="0" fontId="6" fillId="0" borderId="1" xfId="0" applyFont="1" applyBorder="1" applyAlignment="1" applyProtection="1">
      <alignment horizontal="left" vertical="center"/>
    </xf>
    <xf numFmtId="0" fontId="3" fillId="0" borderId="1" xfId="0" applyFont="1" applyBorder="1" applyAlignment="1" applyProtection="1">
      <alignment horizontal="left"/>
    </xf>
    <xf numFmtId="165" fontId="4" fillId="3" borderId="2" xfId="0" applyNumberFormat="1" applyFont="1" applyFill="1" applyBorder="1" applyAlignment="1" applyProtection="1">
      <alignment vertical="center"/>
    </xf>
    <xf numFmtId="0" fontId="6" fillId="0" borderId="1" xfId="0" applyFont="1" applyBorder="1" applyAlignment="1" applyProtection="1">
      <alignment horizontal="left"/>
    </xf>
    <xf numFmtId="0" fontId="3" fillId="0" borderId="2" xfId="0" applyFont="1" applyBorder="1" applyProtection="1"/>
    <xf numFmtId="0" fontId="3" fillId="0" borderId="4" xfId="0" applyFont="1" applyBorder="1" applyProtection="1"/>
    <xf numFmtId="0" fontId="4" fillId="0" borderId="1" xfId="0" applyFont="1" applyBorder="1" applyAlignment="1" applyProtection="1">
      <alignment horizontal="left"/>
    </xf>
    <xf numFmtId="165" fontId="4" fillId="3" borderId="1" xfId="0" applyNumberFormat="1" applyFont="1" applyFill="1" applyBorder="1" applyAlignment="1" applyProtection="1">
      <alignment vertical="center"/>
    </xf>
    <xf numFmtId="0" fontId="4" fillId="3" borderId="5" xfId="0" applyFont="1" applyFill="1" applyBorder="1" applyAlignment="1" applyProtection="1">
      <alignment horizontal="left"/>
    </xf>
    <xf numFmtId="0" fontId="6" fillId="0" borderId="1" xfId="0" applyFont="1" applyBorder="1" applyProtection="1"/>
    <xf numFmtId="0" fontId="3" fillId="0" borderId="1" xfId="0" applyFont="1" applyBorder="1" applyAlignment="1" applyProtection="1">
      <alignment horizontal="center"/>
    </xf>
    <xf numFmtId="0" fontId="3" fillId="0" borderId="6" xfId="0" applyFont="1" applyBorder="1" applyProtection="1"/>
    <xf numFmtId="0" fontId="3" fillId="0" borderId="7" xfId="0" applyFont="1" applyBorder="1" applyProtection="1"/>
    <xf numFmtId="0" fontId="3" fillId="0" borderId="1" xfId="0" applyFont="1" applyBorder="1" applyAlignment="1" applyProtection="1">
      <alignment vertical="center"/>
    </xf>
    <xf numFmtId="0" fontId="3" fillId="2" borderId="1" xfId="0" applyFont="1" applyFill="1" applyBorder="1" applyAlignment="1" applyProtection="1">
      <alignment horizontal="left"/>
      <protection locked="0"/>
    </xf>
    <xf numFmtId="0" fontId="3" fillId="0" borderId="2" xfId="0" applyFont="1" applyBorder="1" applyAlignment="1" applyProtection="1">
      <alignment horizontal="left" vertical="top" wrapText="1"/>
    </xf>
    <xf numFmtId="0" fontId="3" fillId="0" borderId="3" xfId="0" applyFont="1" applyBorder="1" applyAlignment="1" applyProtection="1">
      <alignment horizontal="left" vertical="top"/>
    </xf>
    <xf numFmtId="0" fontId="3" fillId="0" borderId="4" xfId="0" applyFont="1" applyBorder="1" applyAlignment="1" applyProtection="1">
      <alignment horizontal="left" vertical="top"/>
    </xf>
    <xf numFmtId="0" fontId="3" fillId="0" borderId="2" xfId="0" applyFont="1" applyBorder="1" applyAlignment="1" applyProtection="1">
      <alignment horizontal="left" wrapText="1"/>
    </xf>
    <xf numFmtId="0" fontId="3" fillId="0" borderId="3" xfId="0" applyFont="1" applyBorder="1" applyAlignment="1" applyProtection="1">
      <alignment horizontal="left"/>
    </xf>
    <xf numFmtId="0" fontId="3" fillId="0" borderId="4" xfId="0" applyFont="1" applyBorder="1" applyAlignment="1" applyProtection="1">
      <alignment horizontal="left"/>
    </xf>
    <xf numFmtId="0" fontId="3" fillId="0" borderId="1" xfId="0" applyFont="1" applyBorder="1" applyAlignment="1" applyProtection="1">
      <alignment horizontal="left"/>
    </xf>
    <xf numFmtId="0" fontId="3" fillId="0" borderId="1" xfId="0" applyFont="1" applyBorder="1" applyAlignment="1" applyProtection="1">
      <alignment horizontal="center"/>
    </xf>
    <xf numFmtId="0" fontId="3" fillId="0" borderId="0" xfId="0" applyFont="1" applyAlignment="1" applyProtection="1">
      <alignment horizontal="left" vertical="top" wrapText="1"/>
    </xf>
    <xf numFmtId="0" fontId="3" fillId="2" borderId="2" xfId="0" applyFont="1" applyFill="1" applyBorder="1" applyAlignment="1" applyProtection="1">
      <alignment horizontal="left"/>
      <protection locked="0"/>
    </xf>
    <xf numFmtId="0" fontId="3" fillId="2" borderId="3" xfId="0" applyFont="1" applyFill="1" applyBorder="1" applyAlignment="1" applyProtection="1">
      <alignment horizontal="left"/>
      <protection locked="0"/>
    </xf>
    <xf numFmtId="0" fontId="3" fillId="2" borderId="4" xfId="0" applyFont="1" applyFill="1" applyBorder="1" applyAlignment="1" applyProtection="1">
      <alignment horizontal="left"/>
      <protection locked="0"/>
    </xf>
    <xf numFmtId="0" fontId="3" fillId="0" borderId="1" xfId="0" applyFont="1" applyBorder="1" applyProtection="1"/>
    <xf numFmtId="0" fontId="6" fillId="0" borderId="1" xfId="0" applyFont="1" applyBorder="1" applyProtection="1"/>
    <xf numFmtId="0" fontId="4" fillId="0" borderId="1" xfId="0" applyFont="1" applyBorder="1" applyAlignment="1" applyProtection="1">
      <alignment horizontal="left"/>
    </xf>
    <xf numFmtId="0" fontId="4" fillId="3" borderId="5" xfId="0" applyFont="1" applyFill="1" applyBorder="1" applyAlignment="1" applyProtection="1">
      <alignment horizontal="center"/>
    </xf>
    <xf numFmtId="165" fontId="3" fillId="2" borderId="2" xfId="0" applyNumberFormat="1" applyFont="1" applyFill="1" applyBorder="1" applyAlignment="1" applyProtection="1">
      <alignment horizontal="center" vertical="center"/>
      <protection locked="0"/>
    </xf>
    <xf numFmtId="165" fontId="3" fillId="2" borderId="4" xfId="0" applyNumberFormat="1" applyFont="1" applyFill="1" applyBorder="1" applyAlignment="1" applyProtection="1">
      <alignment horizontal="center" vertical="center"/>
      <protection locked="0"/>
    </xf>
    <xf numFmtId="165" fontId="3" fillId="3" borderId="2" xfId="0" applyNumberFormat="1" applyFont="1" applyFill="1" applyBorder="1" applyAlignment="1" applyProtection="1">
      <alignment horizontal="center" vertical="center"/>
    </xf>
    <xf numFmtId="165" fontId="3" fillId="3" borderId="4" xfId="0" applyNumberFormat="1" applyFont="1" applyFill="1" applyBorder="1" applyAlignment="1" applyProtection="1">
      <alignment horizontal="center" vertical="center"/>
    </xf>
    <xf numFmtId="0" fontId="3" fillId="0" borderId="3" xfId="0" applyFont="1" applyBorder="1" applyAlignment="1" applyProtection="1">
      <alignment horizontal="left" wrapText="1"/>
    </xf>
    <xf numFmtId="0" fontId="3" fillId="0" borderId="4" xfId="0" applyFont="1" applyBorder="1" applyAlignment="1" applyProtection="1">
      <alignment horizontal="left" wrapText="1"/>
    </xf>
    <xf numFmtId="0" fontId="4" fillId="3" borderId="5" xfId="0" applyFont="1" applyFill="1" applyBorder="1" applyAlignment="1" applyProtection="1">
      <alignment horizontal="left" wrapText="1"/>
    </xf>
    <xf numFmtId="165" fontId="8" fillId="3" borderId="2" xfId="0" applyNumberFormat="1" applyFont="1" applyFill="1" applyBorder="1" applyAlignment="1" applyProtection="1">
      <alignment vertical="center"/>
    </xf>
    <xf numFmtId="165" fontId="8" fillId="3" borderId="4" xfId="0" applyNumberFormat="1" applyFont="1" applyFill="1" applyBorder="1" applyAlignment="1" applyProtection="1">
      <alignment vertical="center"/>
    </xf>
    <xf numFmtId="165" fontId="8" fillId="2" borderId="2" xfId="0" applyNumberFormat="1" applyFont="1" applyFill="1" applyBorder="1" applyAlignment="1" applyProtection="1">
      <alignment vertical="center"/>
      <protection locked="0"/>
    </xf>
    <xf numFmtId="165" fontId="8" fillId="2" borderId="4" xfId="0" applyNumberFormat="1" applyFont="1" applyFill="1" applyBorder="1" applyAlignment="1" applyProtection="1">
      <alignment vertical="center"/>
      <protection locked="0"/>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165" fontId="4" fillId="3" borderId="2" xfId="0" applyNumberFormat="1" applyFont="1" applyFill="1" applyBorder="1" applyAlignment="1" applyProtection="1">
      <alignment horizontal="center" vertical="center"/>
    </xf>
    <xf numFmtId="165" fontId="4" fillId="3" borderId="4" xfId="0" applyNumberFormat="1" applyFont="1" applyFill="1" applyBorder="1" applyAlignment="1" applyProtection="1">
      <alignment horizontal="center" vertical="center"/>
    </xf>
    <xf numFmtId="165" fontId="3" fillId="3" borderId="2" xfId="0" applyNumberFormat="1" applyFont="1" applyFill="1" applyBorder="1" applyAlignment="1" applyProtection="1">
      <alignment horizontal="center"/>
    </xf>
    <xf numFmtId="165" fontId="3" fillId="3" borderId="4" xfId="0" applyNumberFormat="1" applyFont="1" applyFill="1" applyBorder="1" applyAlignment="1" applyProtection="1">
      <alignment horizontal="center"/>
    </xf>
    <xf numFmtId="9" fontId="3" fillId="3" borderId="2" xfId="1" applyFont="1" applyFill="1" applyBorder="1" applyAlignment="1" applyProtection="1">
      <alignment horizontal="center"/>
    </xf>
    <xf numFmtId="9" fontId="3" fillId="3" borderId="4" xfId="1" applyFont="1" applyFill="1" applyBorder="1" applyAlignment="1" applyProtection="1">
      <alignment horizontal="center"/>
    </xf>
    <xf numFmtId="164" fontId="3" fillId="3" borderId="2" xfId="0" applyNumberFormat="1" applyFont="1" applyFill="1" applyBorder="1" applyAlignment="1" applyProtection="1">
      <alignment horizontal="center"/>
    </xf>
    <xf numFmtId="164" fontId="3" fillId="3" borderId="4" xfId="0" applyNumberFormat="1" applyFont="1" applyFill="1" applyBorder="1" applyAlignment="1" applyProtection="1">
      <alignment horizontal="center"/>
    </xf>
    <xf numFmtId="0" fontId="3" fillId="0" borderId="3" xfId="0" applyFont="1" applyBorder="1" applyAlignment="1" applyProtection="1">
      <alignment horizontal="left" vertical="top" wrapText="1"/>
    </xf>
    <xf numFmtId="0" fontId="3" fillId="0" borderId="4" xfId="0" applyFont="1" applyBorder="1" applyAlignment="1" applyProtection="1">
      <alignment horizontal="left" vertical="top"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9</xdr:row>
          <xdr:rowOff>190500</xdr:rowOff>
        </xdr:from>
        <xdr:to>
          <xdr:col>0</xdr:col>
          <xdr:colOff>219075</xdr:colOff>
          <xdr:row>11</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xdr:row>
          <xdr:rowOff>238125</xdr:rowOff>
        </xdr:from>
        <xdr:to>
          <xdr:col>0</xdr:col>
          <xdr:colOff>228600</xdr:colOff>
          <xdr:row>10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706333</xdr:colOff>
      <xdr:row>0</xdr:row>
      <xdr:rowOff>638175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649308" cy="6381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5"/>
  <sheetViews>
    <sheetView showGridLines="0" tabSelected="1" view="pageLayout" topLeftCell="A28" zoomScaleNormal="100" workbookViewId="0">
      <selection activeCell="K38" sqref="K38"/>
    </sheetView>
  </sheetViews>
  <sheetFormatPr baseColWidth="10" defaultRowHeight="15" x14ac:dyDescent="0.25"/>
  <cols>
    <col min="1" max="1" width="13.140625" style="3" customWidth="1"/>
    <col min="2" max="2" width="11.42578125" style="3"/>
    <col min="3" max="3" width="11.28515625" style="3" customWidth="1"/>
    <col min="4" max="4" width="17.28515625" style="3" customWidth="1"/>
    <col min="5" max="5" width="2.140625" style="3" customWidth="1"/>
    <col min="6" max="6" width="11.85546875" style="3" customWidth="1"/>
    <col min="7" max="7" width="8.28515625" style="3" customWidth="1"/>
    <col min="8" max="8" width="4.85546875" style="3" customWidth="1"/>
    <col min="9" max="9" width="9.28515625" style="3" customWidth="1"/>
    <col min="10" max="10" width="20.7109375" style="3" customWidth="1"/>
    <col min="11" max="11" width="17.28515625" style="3" customWidth="1"/>
    <col min="12" max="16384" width="11.42578125" style="3"/>
  </cols>
  <sheetData>
    <row r="1" spans="1:11" ht="51" customHeight="1" x14ac:dyDescent="0.25"/>
    <row r="3" spans="1:11" ht="18.75" x14ac:dyDescent="0.3">
      <c r="A3" s="4" t="s">
        <v>0</v>
      </c>
    </row>
    <row r="5" spans="1:11" ht="63" customHeight="1" x14ac:dyDescent="0.25">
      <c r="A5" s="27" t="s">
        <v>99</v>
      </c>
      <c r="B5" s="28"/>
      <c r="C5" s="28"/>
      <c r="D5" s="28"/>
      <c r="E5" s="28"/>
      <c r="F5" s="28"/>
      <c r="G5" s="28"/>
      <c r="H5" s="28"/>
      <c r="I5" s="28"/>
      <c r="J5" s="28"/>
      <c r="K5" s="29"/>
    </row>
    <row r="6" spans="1:11" x14ac:dyDescent="0.25">
      <c r="A6" s="5" t="s">
        <v>1</v>
      </c>
      <c r="B6" s="6"/>
      <c r="C6" s="6"/>
      <c r="D6" s="36"/>
      <c r="E6" s="37"/>
      <c r="F6" s="37"/>
      <c r="G6" s="37"/>
      <c r="H6" s="37"/>
      <c r="I6" s="37"/>
      <c r="J6" s="37"/>
      <c r="K6" s="38"/>
    </row>
    <row r="7" spans="1:11" x14ac:dyDescent="0.25">
      <c r="A7" s="5" t="s">
        <v>2</v>
      </c>
      <c r="B7" s="6"/>
      <c r="C7" s="6"/>
      <c r="D7" s="36"/>
      <c r="E7" s="37"/>
      <c r="F7" s="37"/>
      <c r="G7" s="37"/>
      <c r="H7" s="37"/>
      <c r="I7" s="37"/>
      <c r="J7" s="37"/>
      <c r="K7" s="38"/>
    </row>
    <row r="8" spans="1:11" x14ac:dyDescent="0.25">
      <c r="A8" s="5" t="s">
        <v>3</v>
      </c>
      <c r="B8" s="6"/>
      <c r="C8" s="6"/>
      <c r="D8" s="26"/>
      <c r="E8" s="7"/>
      <c r="F8" s="8" t="s">
        <v>4</v>
      </c>
      <c r="H8" s="6"/>
      <c r="I8" s="6"/>
      <c r="J8" s="6"/>
      <c r="K8" s="9"/>
    </row>
    <row r="9" spans="1:11" ht="22.5" customHeight="1" x14ac:dyDescent="0.25">
      <c r="A9" s="30" t="s">
        <v>5</v>
      </c>
      <c r="B9" s="31"/>
      <c r="C9" s="31"/>
      <c r="D9" s="31"/>
      <c r="E9" s="31"/>
      <c r="F9" s="31"/>
      <c r="G9" s="31"/>
      <c r="H9" s="31"/>
      <c r="I9" s="31"/>
      <c r="J9" s="31"/>
      <c r="K9" s="32"/>
    </row>
    <row r="10" spans="1:11" ht="15" customHeight="1" x14ac:dyDescent="0.25">
      <c r="A10" s="35" t="s">
        <v>96</v>
      </c>
      <c r="B10" s="35"/>
      <c r="C10" s="35"/>
      <c r="D10" s="35"/>
      <c r="E10" s="35"/>
      <c r="F10" s="35"/>
      <c r="G10" s="35"/>
      <c r="H10" s="35"/>
      <c r="I10" s="35"/>
      <c r="J10" s="35"/>
      <c r="K10" s="35"/>
    </row>
    <row r="11" spans="1:11" ht="15" customHeight="1" x14ac:dyDescent="0.25">
      <c r="A11" s="35" t="s">
        <v>97</v>
      </c>
      <c r="B11" s="35"/>
      <c r="C11" s="35"/>
      <c r="D11" s="35"/>
      <c r="E11" s="35"/>
      <c r="F11" s="35"/>
      <c r="G11" s="35"/>
      <c r="H11" s="35"/>
      <c r="I11" s="35"/>
      <c r="J11" s="35"/>
      <c r="K11" s="35"/>
    </row>
    <row r="13" spans="1:11" x14ac:dyDescent="0.25">
      <c r="A13" s="10" t="s">
        <v>6</v>
      </c>
      <c r="B13" s="10"/>
      <c r="C13" s="10"/>
      <c r="D13" s="10"/>
      <c r="E13" s="10"/>
      <c r="F13" s="10" t="s">
        <v>7</v>
      </c>
      <c r="G13" s="10"/>
      <c r="H13" s="10"/>
      <c r="I13" s="10" t="s">
        <v>8</v>
      </c>
      <c r="J13" s="10"/>
      <c r="K13" s="10"/>
    </row>
    <row r="14" spans="1:11" x14ac:dyDescent="0.25">
      <c r="A14" s="11" t="s">
        <v>9</v>
      </c>
      <c r="B14" s="11"/>
      <c r="C14" s="11"/>
      <c r="D14" s="11"/>
      <c r="E14" s="12"/>
      <c r="F14" s="12" t="s">
        <v>78</v>
      </c>
      <c r="G14" s="11"/>
      <c r="H14" s="11"/>
      <c r="I14" s="33" t="s">
        <v>10</v>
      </c>
      <c r="J14" s="33"/>
      <c r="K14" s="1"/>
    </row>
    <row r="15" spans="1:11" x14ac:dyDescent="0.25">
      <c r="A15" s="11"/>
      <c r="B15" s="11"/>
      <c r="C15" s="11"/>
      <c r="D15" s="11"/>
      <c r="E15" s="13"/>
      <c r="F15" s="13" t="s">
        <v>79</v>
      </c>
      <c r="G15" s="11"/>
      <c r="H15" s="11"/>
      <c r="I15" s="34"/>
      <c r="J15" s="34"/>
      <c r="K15" s="1"/>
    </row>
    <row r="16" spans="1:11" x14ac:dyDescent="0.25">
      <c r="A16" s="11" t="s">
        <v>11</v>
      </c>
      <c r="B16" s="11"/>
      <c r="C16" s="11"/>
      <c r="D16" s="11"/>
      <c r="E16" s="13"/>
      <c r="F16" s="13" t="s">
        <v>12</v>
      </c>
      <c r="G16" s="11"/>
      <c r="H16" s="11"/>
      <c r="I16" s="33" t="s">
        <v>13</v>
      </c>
      <c r="J16" s="33"/>
      <c r="K16" s="1"/>
    </row>
    <row r="17" spans="1:11" x14ac:dyDescent="0.25">
      <c r="A17" s="11"/>
      <c r="B17" s="11"/>
      <c r="C17" s="11"/>
      <c r="D17" s="11"/>
      <c r="E17" s="13"/>
      <c r="F17" s="13" t="s">
        <v>14</v>
      </c>
      <c r="G17" s="11"/>
      <c r="H17" s="11"/>
      <c r="I17" s="39"/>
      <c r="J17" s="39"/>
      <c r="K17" s="1"/>
    </row>
    <row r="18" spans="1:11" x14ac:dyDescent="0.25">
      <c r="A18" s="11" t="s">
        <v>80</v>
      </c>
      <c r="B18" s="11"/>
      <c r="C18" s="11"/>
      <c r="D18" s="11"/>
      <c r="E18" s="13"/>
      <c r="F18" s="13" t="s">
        <v>81</v>
      </c>
      <c r="G18" s="11"/>
      <c r="H18" s="11"/>
      <c r="I18" s="39" t="s">
        <v>10</v>
      </c>
      <c r="J18" s="39"/>
      <c r="K18" s="1"/>
    </row>
    <row r="19" spans="1:11" x14ac:dyDescent="0.25">
      <c r="A19" s="11" t="s">
        <v>15</v>
      </c>
      <c r="B19" s="11"/>
      <c r="C19" s="11"/>
      <c r="D19" s="11"/>
      <c r="E19" s="13"/>
      <c r="F19" s="13">
        <v>145</v>
      </c>
      <c r="G19" s="11"/>
      <c r="H19" s="11"/>
      <c r="I19" s="39" t="s">
        <v>10</v>
      </c>
      <c r="J19" s="39"/>
      <c r="K19" s="1"/>
    </row>
    <row r="20" spans="1:11" x14ac:dyDescent="0.25">
      <c r="A20" s="11" t="s">
        <v>16</v>
      </c>
      <c r="B20" s="11"/>
      <c r="C20" s="11"/>
      <c r="D20" s="11"/>
      <c r="E20" s="13"/>
      <c r="F20" s="13">
        <v>150</v>
      </c>
      <c r="G20" s="11"/>
      <c r="H20" s="11"/>
      <c r="I20" s="39" t="s">
        <v>10</v>
      </c>
      <c r="J20" s="39"/>
      <c r="K20" s="1"/>
    </row>
    <row r="21" spans="1:11" x14ac:dyDescent="0.25">
      <c r="A21" s="11" t="s">
        <v>17</v>
      </c>
      <c r="B21" s="11"/>
      <c r="C21" s="11"/>
      <c r="D21" s="11"/>
      <c r="E21" s="13"/>
      <c r="F21" s="13">
        <v>160</v>
      </c>
      <c r="G21" s="11"/>
      <c r="H21" s="11"/>
      <c r="I21" s="40" t="s">
        <v>18</v>
      </c>
      <c r="J21" s="40"/>
      <c r="K21" s="1"/>
    </row>
    <row r="22" spans="1:11" x14ac:dyDescent="0.25">
      <c r="A22" s="11" t="s">
        <v>19</v>
      </c>
      <c r="B22" s="11"/>
      <c r="C22" s="11"/>
      <c r="D22" s="11"/>
      <c r="E22" s="13"/>
      <c r="F22" s="13">
        <v>161</v>
      </c>
      <c r="G22" s="11"/>
      <c r="H22" s="11"/>
      <c r="I22" s="39" t="s">
        <v>20</v>
      </c>
      <c r="J22" s="39"/>
      <c r="K22" s="1"/>
    </row>
    <row r="23" spans="1:11" x14ac:dyDescent="0.25">
      <c r="A23" s="11" t="s">
        <v>21</v>
      </c>
      <c r="B23" s="11"/>
      <c r="C23" s="11"/>
      <c r="D23" s="11"/>
      <c r="E23" s="13"/>
      <c r="F23" s="13" t="s">
        <v>22</v>
      </c>
      <c r="G23" s="11"/>
      <c r="H23" s="11"/>
      <c r="I23" s="39" t="s">
        <v>10</v>
      </c>
      <c r="J23" s="39"/>
      <c r="K23" s="1"/>
    </row>
    <row r="24" spans="1:11" x14ac:dyDescent="0.25">
      <c r="A24" s="11" t="s">
        <v>23</v>
      </c>
      <c r="B24" s="11"/>
      <c r="C24" s="11"/>
      <c r="D24" s="11"/>
      <c r="E24" s="13"/>
      <c r="F24" s="13">
        <v>190</v>
      </c>
      <c r="G24" s="11"/>
      <c r="H24" s="11"/>
      <c r="I24" s="39" t="s">
        <v>10</v>
      </c>
      <c r="J24" s="39"/>
      <c r="K24" s="1"/>
    </row>
    <row r="25" spans="1:11" x14ac:dyDescent="0.25">
      <c r="A25" s="41" t="s">
        <v>24</v>
      </c>
      <c r="B25" s="41"/>
      <c r="C25" s="41"/>
      <c r="D25" s="41"/>
      <c r="E25" s="41"/>
      <c r="F25" s="41"/>
      <c r="G25" s="41"/>
      <c r="H25" s="41"/>
      <c r="I25" s="41"/>
      <c r="J25" s="41"/>
      <c r="K25" s="14">
        <f>SUM(K14:K24)</f>
        <v>0</v>
      </c>
    </row>
    <row r="27" spans="1:11" ht="37.5" customHeight="1" x14ac:dyDescent="0.25"/>
    <row r="28" spans="1:11" x14ac:dyDescent="0.25">
      <c r="A28" s="10" t="s">
        <v>25</v>
      </c>
      <c r="B28" s="10"/>
      <c r="C28" s="10"/>
      <c r="D28" s="10"/>
      <c r="E28" s="10"/>
      <c r="F28" s="10" t="s">
        <v>7</v>
      </c>
      <c r="G28" s="10"/>
      <c r="H28" s="10"/>
      <c r="I28" s="10" t="s">
        <v>8</v>
      </c>
      <c r="J28" s="10"/>
      <c r="K28" s="10"/>
    </row>
    <row r="29" spans="1:11" x14ac:dyDescent="0.25">
      <c r="A29" s="11" t="s">
        <v>26</v>
      </c>
      <c r="B29" s="11"/>
      <c r="C29" s="11"/>
      <c r="D29" s="11"/>
      <c r="E29" s="11"/>
      <c r="F29" s="13">
        <v>238</v>
      </c>
      <c r="G29" s="11"/>
      <c r="H29" s="11"/>
      <c r="I29" s="33" t="s">
        <v>10</v>
      </c>
      <c r="J29" s="33"/>
      <c r="K29" s="1"/>
    </row>
    <row r="30" spans="1:11" x14ac:dyDescent="0.25">
      <c r="A30" s="11"/>
      <c r="B30" s="11"/>
      <c r="C30" s="11"/>
      <c r="D30" s="11"/>
      <c r="E30" s="11"/>
      <c r="F30" s="13">
        <v>239</v>
      </c>
      <c r="G30" s="11"/>
      <c r="H30" s="11"/>
      <c r="I30" s="34"/>
      <c r="J30" s="34"/>
      <c r="K30" s="1"/>
    </row>
    <row r="31" spans="1:11" x14ac:dyDescent="0.25">
      <c r="A31" s="11" t="s">
        <v>27</v>
      </c>
      <c r="B31" s="11"/>
      <c r="C31" s="11"/>
      <c r="D31" s="11"/>
      <c r="E31" s="11"/>
      <c r="F31" s="13">
        <v>250</v>
      </c>
      <c r="G31" s="11"/>
      <c r="H31" s="11"/>
      <c r="I31" s="34"/>
      <c r="J31" s="34"/>
      <c r="K31" s="1"/>
    </row>
    <row r="32" spans="1:11" x14ac:dyDescent="0.25">
      <c r="A32" s="11" t="s">
        <v>28</v>
      </c>
      <c r="B32" s="11"/>
      <c r="C32" s="11"/>
      <c r="D32" s="11"/>
      <c r="E32" s="11"/>
      <c r="F32" s="13">
        <v>252</v>
      </c>
      <c r="G32" s="11"/>
      <c r="H32" s="11"/>
      <c r="I32" s="33" t="s">
        <v>10</v>
      </c>
      <c r="J32" s="33"/>
      <c r="K32" s="1"/>
    </row>
    <row r="33" spans="1:11" x14ac:dyDescent="0.25">
      <c r="A33" s="11" t="s">
        <v>29</v>
      </c>
      <c r="B33" s="11"/>
      <c r="C33" s="11"/>
      <c r="D33" s="11"/>
      <c r="E33" s="11"/>
      <c r="F33" s="13">
        <v>254</v>
      </c>
      <c r="G33" s="11"/>
      <c r="H33" s="11"/>
      <c r="I33" s="15" t="s">
        <v>30</v>
      </c>
      <c r="J33" s="15"/>
      <c r="K33" s="1"/>
    </row>
    <row r="34" spans="1:11" x14ac:dyDescent="0.25">
      <c r="A34" s="11" t="s">
        <v>31</v>
      </c>
      <c r="B34" s="11"/>
      <c r="C34" s="11"/>
      <c r="D34" s="11"/>
      <c r="E34" s="11"/>
      <c r="F34" s="13">
        <v>255</v>
      </c>
      <c r="G34" s="11"/>
      <c r="H34" s="11"/>
      <c r="I34" s="13" t="s">
        <v>32</v>
      </c>
      <c r="J34" s="13"/>
      <c r="K34" s="1"/>
    </row>
    <row r="35" spans="1:11" x14ac:dyDescent="0.25">
      <c r="A35" s="11" t="s">
        <v>33</v>
      </c>
      <c r="B35" s="11"/>
      <c r="C35" s="11"/>
      <c r="D35" s="11"/>
      <c r="E35" s="11"/>
      <c r="F35" s="13" t="s">
        <v>34</v>
      </c>
      <c r="G35" s="11"/>
      <c r="H35" s="11"/>
      <c r="I35" s="11" t="s">
        <v>10</v>
      </c>
      <c r="J35" s="11"/>
      <c r="K35" s="1"/>
    </row>
    <row r="36" spans="1:11" x14ac:dyDescent="0.25">
      <c r="A36" s="11" t="s">
        <v>35</v>
      </c>
      <c r="B36" s="11"/>
      <c r="C36" s="11"/>
      <c r="D36" s="11"/>
      <c r="E36" s="11"/>
      <c r="F36" s="13" t="s">
        <v>36</v>
      </c>
      <c r="G36" s="11"/>
      <c r="H36" s="11"/>
      <c r="I36" s="16" t="s">
        <v>10</v>
      </c>
      <c r="J36" s="17"/>
      <c r="K36" s="1"/>
    </row>
    <row r="37" spans="1:11" x14ac:dyDescent="0.25">
      <c r="A37" s="11" t="s">
        <v>37</v>
      </c>
      <c r="B37" s="11"/>
      <c r="C37" s="11"/>
      <c r="D37" s="11"/>
      <c r="E37" s="11"/>
      <c r="F37" s="13">
        <v>270</v>
      </c>
      <c r="G37" s="11"/>
      <c r="H37" s="11"/>
      <c r="I37" s="16" t="s">
        <v>10</v>
      </c>
      <c r="J37" s="17"/>
      <c r="K37" s="1"/>
    </row>
    <row r="38" spans="1:11" x14ac:dyDescent="0.25">
      <c r="A38" s="11" t="s">
        <v>38</v>
      </c>
      <c r="B38" s="11"/>
      <c r="C38" s="11"/>
      <c r="D38" s="11"/>
      <c r="E38" s="11"/>
      <c r="F38" s="13" t="s">
        <v>39</v>
      </c>
      <c r="G38" s="11"/>
      <c r="H38" s="11"/>
      <c r="I38" s="11" t="s">
        <v>10</v>
      </c>
      <c r="J38" s="11"/>
      <c r="K38" s="1"/>
    </row>
    <row r="39" spans="1:11" x14ac:dyDescent="0.25">
      <c r="A39" s="11" t="s">
        <v>82</v>
      </c>
      <c r="B39" s="11"/>
      <c r="C39" s="11"/>
      <c r="D39" s="11"/>
      <c r="E39" s="11"/>
      <c r="F39" s="13">
        <v>290</v>
      </c>
      <c r="G39" s="11"/>
      <c r="H39" s="11"/>
      <c r="I39" s="11" t="s">
        <v>10</v>
      </c>
      <c r="J39" s="11"/>
      <c r="K39" s="1"/>
    </row>
    <row r="40" spans="1:11" x14ac:dyDescent="0.25">
      <c r="A40" s="11" t="s">
        <v>40</v>
      </c>
      <c r="B40" s="11"/>
      <c r="C40" s="11"/>
      <c r="D40" s="11"/>
      <c r="E40" s="11"/>
      <c r="F40" s="13">
        <v>320</v>
      </c>
      <c r="G40" s="11"/>
      <c r="H40" s="11"/>
      <c r="I40" s="11" t="s">
        <v>10</v>
      </c>
      <c r="J40" s="11"/>
      <c r="K40" s="1"/>
    </row>
    <row r="41" spans="1:11" x14ac:dyDescent="0.25">
      <c r="A41" s="11" t="s">
        <v>41</v>
      </c>
      <c r="B41" s="11"/>
      <c r="C41" s="11"/>
      <c r="D41" s="11"/>
      <c r="E41" s="11"/>
      <c r="F41" s="13" t="s">
        <v>42</v>
      </c>
      <c r="G41" s="11"/>
      <c r="H41" s="11"/>
      <c r="I41" s="11" t="s">
        <v>10</v>
      </c>
      <c r="J41" s="11"/>
      <c r="K41" s="1"/>
    </row>
    <row r="42" spans="1:11" x14ac:dyDescent="0.25">
      <c r="A42" s="11" t="s">
        <v>43</v>
      </c>
      <c r="B42" s="11"/>
      <c r="C42" s="11"/>
      <c r="D42" s="11"/>
      <c r="E42" s="11"/>
      <c r="F42" s="13">
        <v>326</v>
      </c>
      <c r="G42" s="11"/>
      <c r="H42" s="11"/>
      <c r="I42" s="13" t="s">
        <v>85</v>
      </c>
      <c r="K42" s="1"/>
    </row>
    <row r="43" spans="1:11" x14ac:dyDescent="0.25">
      <c r="A43" s="11" t="s">
        <v>44</v>
      </c>
      <c r="B43" s="11"/>
      <c r="C43" s="11"/>
      <c r="D43" s="11"/>
      <c r="E43" s="11"/>
      <c r="F43" s="13">
        <v>350</v>
      </c>
      <c r="G43" s="11"/>
      <c r="H43" s="11"/>
      <c r="I43" s="13" t="s">
        <v>86</v>
      </c>
      <c r="J43" s="13"/>
      <c r="K43" s="1"/>
    </row>
    <row r="44" spans="1:11" x14ac:dyDescent="0.25">
      <c r="A44" s="11" t="s">
        <v>45</v>
      </c>
      <c r="B44" s="11"/>
      <c r="C44" s="11"/>
      <c r="D44" s="11"/>
      <c r="E44" s="11"/>
      <c r="F44" s="13">
        <v>351</v>
      </c>
      <c r="G44" s="11"/>
      <c r="H44" s="11"/>
      <c r="I44" s="13" t="s">
        <v>87</v>
      </c>
      <c r="J44" s="13"/>
      <c r="K44" s="1"/>
    </row>
    <row r="45" spans="1:11" ht="26.25" customHeight="1" x14ac:dyDescent="0.25">
      <c r="A45" s="30" t="s">
        <v>83</v>
      </c>
      <c r="B45" s="47"/>
      <c r="C45" s="47"/>
      <c r="D45" s="47"/>
      <c r="E45" s="48"/>
      <c r="F45" s="13">
        <v>352</v>
      </c>
      <c r="G45" s="11"/>
      <c r="H45" s="11"/>
      <c r="I45" s="13" t="s">
        <v>88</v>
      </c>
      <c r="J45" s="13"/>
      <c r="K45" s="1"/>
    </row>
    <row r="46" spans="1:11" x14ac:dyDescent="0.25">
      <c r="A46" s="11" t="s">
        <v>47</v>
      </c>
      <c r="B46" s="11"/>
      <c r="C46" s="11"/>
      <c r="D46" s="11"/>
      <c r="E46" s="11"/>
      <c r="F46" s="13">
        <v>353</v>
      </c>
      <c r="G46" s="11"/>
      <c r="H46" s="11"/>
      <c r="I46" s="13" t="s">
        <v>48</v>
      </c>
      <c r="J46" s="13"/>
      <c r="K46" s="1"/>
    </row>
    <row r="47" spans="1:11" x14ac:dyDescent="0.25">
      <c r="A47" s="11" t="s">
        <v>49</v>
      </c>
      <c r="B47" s="11"/>
      <c r="C47" s="11"/>
      <c r="D47" s="11"/>
      <c r="E47" s="11"/>
      <c r="F47" s="13">
        <v>360</v>
      </c>
      <c r="G47" s="11"/>
      <c r="H47" s="11"/>
      <c r="I47" s="13" t="s">
        <v>84</v>
      </c>
      <c r="J47" s="13"/>
      <c r="K47" s="1"/>
    </row>
    <row r="48" spans="1:11" x14ac:dyDescent="0.25">
      <c r="A48" s="11" t="s">
        <v>50</v>
      </c>
      <c r="B48" s="11"/>
      <c r="C48" s="11"/>
      <c r="D48" s="11"/>
      <c r="E48" s="11"/>
      <c r="F48" s="13">
        <v>370</v>
      </c>
      <c r="G48" s="11"/>
      <c r="H48" s="11"/>
      <c r="I48" s="11" t="s">
        <v>10</v>
      </c>
      <c r="J48" s="11"/>
      <c r="K48" s="1"/>
    </row>
    <row r="49" spans="1:11" x14ac:dyDescent="0.25">
      <c r="A49" s="18" t="s">
        <v>51</v>
      </c>
      <c r="B49" s="18"/>
      <c r="C49" s="18"/>
      <c r="D49" s="18"/>
      <c r="E49" s="18"/>
      <c r="F49" s="18"/>
      <c r="G49" s="18"/>
      <c r="H49" s="18"/>
      <c r="I49" s="18"/>
      <c r="J49" s="18"/>
      <c r="K49" s="14">
        <f>SUM(K29:K48)</f>
        <v>0</v>
      </c>
    </row>
    <row r="50" spans="1:11" x14ac:dyDescent="0.25">
      <c r="A50" s="18" t="s">
        <v>52</v>
      </c>
      <c r="B50" s="18"/>
      <c r="C50" s="18"/>
      <c r="D50" s="18"/>
      <c r="E50" s="18"/>
      <c r="F50" s="18"/>
      <c r="G50" s="18"/>
      <c r="H50" s="18"/>
      <c r="I50" s="18"/>
      <c r="J50" s="18"/>
      <c r="K50" s="14">
        <f>MAX(0,K25-K49)</f>
        <v>0</v>
      </c>
    </row>
    <row r="51" spans="1:11" ht="39" customHeight="1" x14ac:dyDescent="0.25"/>
    <row r="52" spans="1:11" x14ac:dyDescent="0.25">
      <c r="A52" s="10" t="s">
        <v>53</v>
      </c>
      <c r="B52" s="10"/>
      <c r="C52" s="10"/>
      <c r="D52" s="10"/>
      <c r="E52" s="10"/>
      <c r="F52" s="10" t="s">
        <v>7</v>
      </c>
      <c r="G52" s="10"/>
      <c r="H52" s="10"/>
      <c r="I52" s="10" t="s">
        <v>8</v>
      </c>
      <c r="J52" s="10"/>
      <c r="K52" s="10"/>
    </row>
    <row r="53" spans="1:11" x14ac:dyDescent="0.25">
      <c r="A53" s="11" t="s">
        <v>54</v>
      </c>
      <c r="B53" s="11"/>
      <c r="C53" s="11"/>
      <c r="D53" s="11"/>
      <c r="E53" s="11"/>
      <c r="F53" s="13" t="s">
        <v>55</v>
      </c>
      <c r="G53" s="11"/>
      <c r="H53" s="11"/>
      <c r="I53" s="11" t="s">
        <v>10</v>
      </c>
      <c r="J53" s="11"/>
      <c r="K53" s="2"/>
    </row>
    <row r="54" spans="1:11" x14ac:dyDescent="0.25">
      <c r="A54" s="11" t="s">
        <v>56</v>
      </c>
      <c r="B54" s="11"/>
      <c r="C54" s="11"/>
      <c r="D54" s="11"/>
      <c r="E54" s="11"/>
      <c r="F54" s="13">
        <v>462</v>
      </c>
      <c r="G54" s="11"/>
      <c r="H54" s="11"/>
      <c r="I54" s="11"/>
      <c r="J54" s="11"/>
      <c r="K54" s="2"/>
    </row>
    <row r="55" spans="1:11" x14ac:dyDescent="0.25">
      <c r="A55" s="11" t="s">
        <v>57</v>
      </c>
      <c r="B55" s="11"/>
      <c r="C55" s="11"/>
      <c r="D55" s="11"/>
      <c r="E55" s="11"/>
      <c r="F55" s="13">
        <v>472</v>
      </c>
      <c r="G55" s="11"/>
      <c r="H55" s="11"/>
      <c r="I55" s="13" t="s">
        <v>58</v>
      </c>
      <c r="J55" s="13"/>
      <c r="K55" s="2"/>
    </row>
    <row r="56" spans="1:11" x14ac:dyDescent="0.25">
      <c r="A56" s="11" t="s">
        <v>59</v>
      </c>
      <c r="B56" s="11"/>
      <c r="C56" s="11"/>
      <c r="D56" s="11"/>
      <c r="E56" s="11"/>
      <c r="F56" s="13">
        <v>473</v>
      </c>
      <c r="G56" s="11"/>
      <c r="H56" s="11"/>
      <c r="I56" s="13" t="s">
        <v>100</v>
      </c>
      <c r="J56" s="13"/>
      <c r="K56" s="2"/>
    </row>
    <row r="57" spans="1:11" x14ac:dyDescent="0.25">
      <c r="A57" s="11" t="s">
        <v>60</v>
      </c>
      <c r="B57" s="11"/>
      <c r="C57" s="11"/>
      <c r="D57" s="11"/>
      <c r="E57" s="11"/>
      <c r="F57" s="13">
        <v>474</v>
      </c>
      <c r="G57" s="11"/>
      <c r="H57" s="11"/>
      <c r="I57" s="13" t="s">
        <v>46</v>
      </c>
      <c r="J57" s="13"/>
      <c r="K57" s="2"/>
    </row>
    <row r="58" spans="1:11" x14ac:dyDescent="0.25">
      <c r="A58" s="18" t="s">
        <v>61</v>
      </c>
      <c r="B58" s="18"/>
      <c r="C58" s="18"/>
      <c r="D58" s="18"/>
      <c r="E58" s="18"/>
      <c r="F58" s="18"/>
      <c r="G58" s="18"/>
      <c r="H58" s="18"/>
      <c r="I58" s="18"/>
      <c r="J58" s="18"/>
      <c r="K58" s="19">
        <f>MAX(0,K53-K54-K55-K56-K57)</f>
        <v>0</v>
      </c>
    </row>
    <row r="60" spans="1:11" ht="26.25" customHeight="1" x14ac:dyDescent="0.25">
      <c r="A60" s="10" t="s">
        <v>89</v>
      </c>
      <c r="B60" s="10"/>
      <c r="C60" s="10"/>
      <c r="D60" s="10"/>
      <c r="E60" s="10"/>
      <c r="F60" s="49" t="s">
        <v>98</v>
      </c>
      <c r="G60" s="49"/>
      <c r="H60" s="49"/>
      <c r="I60" s="10" t="s">
        <v>8</v>
      </c>
      <c r="J60" s="10"/>
      <c r="K60" s="10"/>
    </row>
    <row r="61" spans="1:11" x14ac:dyDescent="0.25">
      <c r="A61" s="11" t="s">
        <v>90</v>
      </c>
      <c r="B61" s="11"/>
      <c r="C61" s="11"/>
      <c r="D61" s="11"/>
      <c r="E61" s="11"/>
      <c r="F61" s="13" t="s">
        <v>91</v>
      </c>
      <c r="G61" s="11"/>
      <c r="H61" s="11"/>
      <c r="I61" s="11" t="s">
        <v>10</v>
      </c>
      <c r="J61" s="11"/>
      <c r="K61" s="2"/>
    </row>
    <row r="62" spans="1:11" x14ac:dyDescent="0.25">
      <c r="A62" s="11" t="s">
        <v>92</v>
      </c>
      <c r="B62" s="11"/>
      <c r="C62" s="11"/>
      <c r="D62" s="11"/>
      <c r="E62" s="11"/>
      <c r="F62" s="13" t="s">
        <v>93</v>
      </c>
      <c r="G62" s="11"/>
      <c r="H62" s="11"/>
      <c r="I62" s="11" t="s">
        <v>10</v>
      </c>
      <c r="J62" s="11"/>
      <c r="K62" s="2"/>
    </row>
    <row r="63" spans="1:11" x14ac:dyDescent="0.25">
      <c r="A63" s="18" t="s">
        <v>95</v>
      </c>
      <c r="B63" s="18"/>
      <c r="C63" s="18"/>
      <c r="D63" s="18"/>
      <c r="E63" s="18"/>
      <c r="F63" s="18"/>
      <c r="G63" s="18"/>
      <c r="H63" s="18"/>
      <c r="I63" s="18"/>
      <c r="J63" s="18"/>
      <c r="K63" s="19">
        <f>MAX(0,K62-K61)</f>
        <v>0</v>
      </c>
    </row>
    <row r="64" spans="1:11" ht="27.75" customHeight="1" x14ac:dyDescent="0.25"/>
    <row r="65" spans="1:11" x14ac:dyDescent="0.25">
      <c r="A65" s="20" t="s">
        <v>62</v>
      </c>
      <c r="B65" s="20"/>
      <c r="C65" s="20"/>
      <c r="D65" s="42" t="s">
        <v>63</v>
      </c>
      <c r="E65" s="42"/>
      <c r="F65" s="42" t="s">
        <v>64</v>
      </c>
      <c r="G65" s="42"/>
    </row>
    <row r="66" spans="1:11" x14ac:dyDescent="0.25">
      <c r="A66" s="11" t="s">
        <v>65</v>
      </c>
      <c r="B66" s="11"/>
      <c r="C66" s="11"/>
      <c r="D66" s="43"/>
      <c r="E66" s="44"/>
      <c r="F66" s="45">
        <f>K50</f>
        <v>0</v>
      </c>
      <c r="G66" s="46"/>
    </row>
    <row r="67" spans="1:11" x14ac:dyDescent="0.25">
      <c r="A67" s="11" t="s">
        <v>35</v>
      </c>
      <c r="B67" s="11"/>
      <c r="C67" s="11"/>
      <c r="D67" s="43"/>
      <c r="E67" s="44"/>
      <c r="F67" s="45">
        <f>K36</f>
        <v>0</v>
      </c>
      <c r="G67" s="46"/>
    </row>
    <row r="68" spans="1:11" x14ac:dyDescent="0.25">
      <c r="A68" s="21" t="s">
        <v>67</v>
      </c>
      <c r="B68" s="11"/>
      <c r="C68" s="11"/>
      <c r="D68" s="43"/>
      <c r="E68" s="44"/>
      <c r="F68" s="45">
        <f>K38</f>
        <v>0</v>
      </c>
      <c r="G68" s="46"/>
    </row>
    <row r="69" spans="1:11" x14ac:dyDescent="0.25">
      <c r="A69" s="11" t="s">
        <v>82</v>
      </c>
      <c r="B69" s="11"/>
      <c r="C69" s="11"/>
      <c r="D69" s="43"/>
      <c r="E69" s="44"/>
      <c r="F69" s="45">
        <f>K39</f>
        <v>0</v>
      </c>
      <c r="G69" s="46"/>
    </row>
    <row r="70" spans="1:11" x14ac:dyDescent="0.25">
      <c r="A70" s="11" t="s">
        <v>94</v>
      </c>
      <c r="B70" s="11"/>
      <c r="C70" s="11"/>
      <c r="D70" s="43"/>
      <c r="E70" s="44"/>
      <c r="F70" s="45">
        <f>K63</f>
        <v>0</v>
      </c>
      <c r="G70" s="46"/>
    </row>
    <row r="71" spans="1:11" x14ac:dyDescent="0.25">
      <c r="A71" s="11" t="s">
        <v>66</v>
      </c>
      <c r="B71" s="11"/>
      <c r="C71" s="11"/>
      <c r="D71" s="52"/>
      <c r="E71" s="53"/>
      <c r="F71" s="50">
        <f>K58</f>
        <v>0</v>
      </c>
      <c r="G71" s="51"/>
    </row>
    <row r="72" spans="1:11" x14ac:dyDescent="0.25">
      <c r="A72" s="11" t="s">
        <v>68</v>
      </c>
      <c r="B72" s="11"/>
      <c r="C72" s="11"/>
      <c r="D72" s="45">
        <f>D71/100*10</f>
        <v>0</v>
      </c>
      <c r="E72" s="46"/>
      <c r="F72" s="45">
        <f>K58/100*10</f>
        <v>0</v>
      </c>
      <c r="G72" s="46"/>
    </row>
    <row r="73" spans="1:11" x14ac:dyDescent="0.25">
      <c r="A73" s="5" t="s">
        <v>69</v>
      </c>
      <c r="B73" s="5"/>
      <c r="C73" s="5"/>
      <c r="D73" s="59">
        <f>D66+D68+D67+D72+D69+D70</f>
        <v>0</v>
      </c>
      <c r="E73" s="60"/>
      <c r="F73" s="59">
        <f>F66+F68+F67+F72+F69+F70</f>
        <v>0</v>
      </c>
      <c r="G73" s="60"/>
    </row>
    <row r="75" spans="1:11" x14ac:dyDescent="0.25">
      <c r="A75" s="11" t="s">
        <v>70</v>
      </c>
      <c r="B75" s="11"/>
      <c r="C75" s="16"/>
      <c r="D75" s="22"/>
      <c r="E75" s="22"/>
      <c r="F75" s="61">
        <f>IF((D73-F73)&lt;0,(D73-F73)*(-1),(D73-F73))</f>
        <v>0</v>
      </c>
      <c r="G75" s="62"/>
    </row>
    <row r="76" spans="1:11" x14ac:dyDescent="0.25">
      <c r="A76" s="11" t="s">
        <v>71</v>
      </c>
      <c r="B76" s="11"/>
      <c r="C76" s="11"/>
      <c r="D76" s="23"/>
      <c r="E76" s="23"/>
      <c r="F76" s="63" t="e">
        <f>1/D73*F75</f>
        <v>#DIV/0!</v>
      </c>
      <c r="G76" s="64"/>
    </row>
    <row r="77" spans="1:11" x14ac:dyDescent="0.25">
      <c r="A77" s="24" t="s">
        <v>72</v>
      </c>
      <c r="B77" s="24"/>
      <c r="C77" s="24"/>
      <c r="D77" s="24"/>
      <c r="E77" s="24"/>
      <c r="F77" s="65" t="e">
        <f>IF(F76&lt;25%, "nein", "ja")</f>
        <v>#DIV/0!</v>
      </c>
      <c r="G77" s="66"/>
    </row>
    <row r="79" spans="1:11" x14ac:dyDescent="0.25">
      <c r="A79" s="27" t="s">
        <v>73</v>
      </c>
      <c r="B79" s="67"/>
      <c r="C79" s="67"/>
      <c r="D79" s="67"/>
      <c r="E79" s="67"/>
      <c r="F79" s="67"/>
      <c r="G79" s="67"/>
      <c r="H79" s="67"/>
      <c r="I79" s="67"/>
      <c r="J79" s="67"/>
      <c r="K79" s="68"/>
    </row>
    <row r="80" spans="1:11" x14ac:dyDescent="0.25">
      <c r="A80" s="5" t="s">
        <v>74</v>
      </c>
    </row>
    <row r="81" spans="1:11" x14ac:dyDescent="0.25">
      <c r="A81" s="67" t="s">
        <v>75</v>
      </c>
      <c r="B81" s="67"/>
      <c r="C81" s="67"/>
      <c r="D81" s="67"/>
      <c r="E81" s="67"/>
      <c r="F81" s="67"/>
      <c r="G81" s="67"/>
      <c r="H81" s="67"/>
      <c r="I81" s="67"/>
      <c r="J81" s="67"/>
      <c r="K81" s="68"/>
    </row>
    <row r="83" spans="1:11" x14ac:dyDescent="0.25">
      <c r="A83" s="25" t="s">
        <v>76</v>
      </c>
      <c r="B83" s="56"/>
      <c r="C83" s="57"/>
      <c r="D83" s="57"/>
      <c r="F83" s="54" t="s">
        <v>77</v>
      </c>
      <c r="G83" s="55"/>
      <c r="H83" s="56"/>
      <c r="I83" s="57"/>
      <c r="J83" s="57"/>
      <c r="K83" s="58"/>
    </row>
    <row r="84" spans="1:11" x14ac:dyDescent="0.25">
      <c r="A84" s="11"/>
      <c r="B84" s="11"/>
      <c r="C84" s="11"/>
      <c r="D84" s="11"/>
      <c r="F84" s="11"/>
      <c r="G84" s="11"/>
      <c r="H84" s="11"/>
      <c r="I84" s="11"/>
      <c r="J84" s="11"/>
      <c r="K84" s="11"/>
    </row>
    <row r="85" spans="1:11" x14ac:dyDescent="0.25">
      <c r="A85" s="25" t="s">
        <v>76</v>
      </c>
      <c r="B85" s="56"/>
      <c r="C85" s="57"/>
      <c r="D85" s="57"/>
      <c r="F85" s="54" t="s">
        <v>77</v>
      </c>
      <c r="G85" s="55"/>
      <c r="H85" s="56"/>
      <c r="I85" s="57"/>
      <c r="J85" s="57"/>
      <c r="K85" s="58"/>
    </row>
  </sheetData>
  <sheetProtection algorithmName="SHA-512" hashValue="RIp8t7UA6+ngNW08i7bK/3r1iiQoVGFYp1K0oyvejUMVqeWp2VjUnKesCsLkxo5Tip0h4qjnkoTki1iqLMCGcw==" saltValue="HiQryuuQRB4aWXdjYOEcjQ==" spinCount="100000" sheet="1" objects="1" scenarios="1"/>
  <mergeCells count="53">
    <mergeCell ref="F85:G85"/>
    <mergeCell ref="H85:K85"/>
    <mergeCell ref="B83:D83"/>
    <mergeCell ref="B85:D85"/>
    <mergeCell ref="D73:E73"/>
    <mergeCell ref="F73:G73"/>
    <mergeCell ref="F75:G75"/>
    <mergeCell ref="F76:G76"/>
    <mergeCell ref="F77:G77"/>
    <mergeCell ref="A79:K79"/>
    <mergeCell ref="A81:K81"/>
    <mergeCell ref="F83:G83"/>
    <mergeCell ref="H83:K83"/>
    <mergeCell ref="D68:E68"/>
    <mergeCell ref="F68:G68"/>
    <mergeCell ref="D67:E67"/>
    <mergeCell ref="F67:G67"/>
    <mergeCell ref="D72:E72"/>
    <mergeCell ref="F72:G72"/>
    <mergeCell ref="F69:G69"/>
    <mergeCell ref="D69:E69"/>
    <mergeCell ref="F70:G70"/>
    <mergeCell ref="D70:E70"/>
    <mergeCell ref="F71:G71"/>
    <mergeCell ref="D71:E71"/>
    <mergeCell ref="I32:J32"/>
    <mergeCell ref="D65:E65"/>
    <mergeCell ref="F65:G65"/>
    <mergeCell ref="D66:E66"/>
    <mergeCell ref="F66:G66"/>
    <mergeCell ref="A45:E45"/>
    <mergeCell ref="F60:H60"/>
    <mergeCell ref="I31:J31"/>
    <mergeCell ref="I16:J16"/>
    <mergeCell ref="I17:J17"/>
    <mergeCell ref="I19:J19"/>
    <mergeCell ref="I20:J20"/>
    <mergeCell ref="I21:J21"/>
    <mergeCell ref="I22:J22"/>
    <mergeCell ref="I18:J18"/>
    <mergeCell ref="I23:J23"/>
    <mergeCell ref="I24:J24"/>
    <mergeCell ref="A25:J25"/>
    <mergeCell ref="I29:J29"/>
    <mergeCell ref="I30:J30"/>
    <mergeCell ref="A5:K5"/>
    <mergeCell ref="A9:K9"/>
    <mergeCell ref="I14:J14"/>
    <mergeCell ref="I15:J15"/>
    <mergeCell ref="A10:K10"/>
    <mergeCell ref="D6:K6"/>
    <mergeCell ref="D7:K7"/>
    <mergeCell ref="A11:K11"/>
  </mergeCells>
  <pageMargins left="0.7" right="0.7" top="0.4375" bottom="0.75" header="0.3" footer="0.3"/>
  <pageSetup paperSize="9" orientation="landscape" r:id="rId1"/>
  <headerFooter>
    <oddFooter>&amp;L&amp;9&amp;F&amp;R&amp;9Seite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0</xdr:colOff>
                    <xdr:row>9</xdr:row>
                    <xdr:rowOff>190500</xdr:rowOff>
                  </from>
                  <to>
                    <xdr:col>0</xdr:col>
                    <xdr:colOff>219075</xdr:colOff>
                    <xdr:row>11</xdr:row>
                    <xdr:rowOff>9525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9525</xdr:colOff>
                    <xdr:row>8</xdr:row>
                    <xdr:rowOff>238125</xdr:rowOff>
                  </from>
                  <to>
                    <xdr:col>0</xdr:col>
                    <xdr:colOff>228600</xdr:colOff>
                    <xdr:row>10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2627a9-5a81-4745-8bd1-cdafbbb6c756">
      <Terms xmlns="http://schemas.microsoft.com/office/infopath/2007/PartnerControls"/>
    </lcf76f155ced4ddcb4097134ff3c332f>
    <TaxCatchAll xmlns="dba82a59-ee8e-4994-8ce4-c03b15b1fce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23F30BE1185CD42B11805FC32FCF8FA" ma:contentTypeVersion="17" ma:contentTypeDescription="Ein neues Dokument erstellen." ma:contentTypeScope="" ma:versionID="53a2c0ad342f7479149b680eee76ddbb">
  <xsd:schema xmlns:xsd="http://www.w3.org/2001/XMLSchema" xmlns:xs="http://www.w3.org/2001/XMLSchema" xmlns:p="http://schemas.microsoft.com/office/2006/metadata/properties" xmlns:ns2="762627a9-5a81-4745-8bd1-cdafbbb6c756" xmlns:ns3="dba82a59-ee8e-4994-8ce4-c03b15b1fcec" targetNamespace="http://schemas.microsoft.com/office/2006/metadata/properties" ma:root="true" ma:fieldsID="dea033ef876e1995cc34170716c32b3f" ns2:_="" ns3:_="">
    <xsd:import namespace="762627a9-5a81-4745-8bd1-cdafbbb6c756"/>
    <xsd:import namespace="dba82a59-ee8e-4994-8ce4-c03b15b1fce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2627a9-5a81-4745-8bd1-cdafbbb6c7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15372413-51df-4793-9003-24a6d03764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a82a59-ee8e-4994-8ce4-c03b15b1fcec"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e09d4b8d-b099-4cb8-a19e-bf752c75f1e2}" ma:internalName="TaxCatchAll" ma:showField="CatchAllData" ma:web="dba82a59-ee8e-4994-8ce4-c03b15b1fc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4A189D-625D-4483-9896-0851822E911C}">
  <ds:schemaRefs>
    <ds:schemaRef ds:uri="http://schemas.microsoft.com/sharepoint/v3/contenttype/forms"/>
  </ds:schemaRefs>
</ds:datastoreItem>
</file>

<file path=customXml/itemProps2.xml><?xml version="1.0" encoding="utf-8"?>
<ds:datastoreItem xmlns:ds="http://schemas.openxmlformats.org/officeDocument/2006/customXml" ds:itemID="{9B7C4700-1778-4472-B2BF-42D66F7D5FA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62627a9-5a81-4745-8bd1-cdafbbb6c756"/>
    <ds:schemaRef ds:uri="http://purl.org/dc/elements/1.1/"/>
    <ds:schemaRef ds:uri="http://schemas.microsoft.com/office/2006/metadata/properties"/>
    <ds:schemaRef ds:uri="dba82a59-ee8e-4994-8ce4-c03b15b1fcec"/>
    <ds:schemaRef ds:uri="http://www.w3.org/XML/1998/namespace"/>
    <ds:schemaRef ds:uri="http://purl.org/dc/dcmitype/"/>
  </ds:schemaRefs>
</ds:datastoreItem>
</file>

<file path=customXml/itemProps3.xml><?xml version="1.0" encoding="utf-8"?>
<ds:datastoreItem xmlns:ds="http://schemas.openxmlformats.org/officeDocument/2006/customXml" ds:itemID="{051933EE-4BC1-4A43-A670-D3FE16140D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2627a9-5a81-4745-8bd1-cdafbbb6c756"/>
    <ds:schemaRef ds:uri="dba82a59-ee8e-4994-8ce4-c03b15b1fc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Hruza</dc:creator>
  <cp:lastModifiedBy>Troxler Aurelia</cp:lastModifiedBy>
  <dcterms:created xsi:type="dcterms:W3CDTF">2023-08-29T09:02:39Z</dcterms:created>
  <dcterms:modified xsi:type="dcterms:W3CDTF">2024-02-06T08:18:09Z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0x010100923F30BE1185CD42B11805FC32FCF8FA</vt:lpwstr>
  </property>
  <property fmtid="{D5CDD505-2E9C-101B-9397-08002B2CF9AE}" pid="3" name="MediaServiceImageTags">
    <vt:lpwstr/>
  </property>
  <property fmtid="{D5CDD505-2E9C-101B-9397-08002B2CF9AE}" pid="4" name="BC-GUID">
    <vt:lpwstr>f40fad8d-63be-4c79-844f-12428d0c498e</vt:lpwstr>
  </property>
</Properties>
</file>